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activeTab="0"/>
  </bookViews>
  <sheets>
    <sheet name="Phiếu đăng ký tham gia PT_T10" sheetId="1" r:id="rId1"/>
  </sheets>
  <definedNames>
    <definedName name="_xlnm.Print_Area" localSheetId="0">'Phiếu đăng ký tham gia PT_T10'!$A$1:$M$50</definedName>
    <definedName name="_xlnm.Print_Titles" localSheetId="0">'Phiếu đăng ký tham gia PT_T10'!$19:$19</definedName>
  </definedNames>
  <calcPr fullCalcOnLoad="1"/>
</workbook>
</file>

<file path=xl/sharedStrings.xml><?xml version="1.0" encoding="utf-8"?>
<sst xmlns="http://schemas.openxmlformats.org/spreadsheetml/2006/main" count="90" uniqueCount="75">
  <si>
    <t>A</t>
  </si>
  <si>
    <t>Thông tin phòng thí nghiệm (PTN)</t>
  </si>
  <si>
    <t>Chính sách đăng ký tham gia</t>
  </si>
  <si>
    <t>Thời gian nhận đăng ký:</t>
  </si>
  <si>
    <t>Sau khi nhận được phiếu đăng ký, Ban tổ chức sẽ gửi thông tin xác nhận đến PTN qua e-mail được cung cấp ở mục 5. Nếu không nhận được e-mail xác nhận, đề nghị PTN chủ động liên hệ với Ban tổ chức qua điện thoại.</t>
  </si>
  <si>
    <t xml:space="preserve">Theo chính sách bảo mật, Ban tổ chức chỉ thông báo kết quả tham gia TNTT, mã số PTN… cho người liên hệ, e-mail, địa chỉ được cung cấp ở mục 5. </t>
  </si>
  <si>
    <t>Tất cả thông tin liên quan đến chương trình TNTT sẽ được thông báo qua e-mail, số điện thoại được cung cấp ở mục 5.</t>
  </si>
  <si>
    <t>Thay đổi hoặc hủy chương trình (dựa trên yêu cầu bằng văn bản hoặc e-mail của PTN)</t>
  </si>
  <si>
    <t>-</t>
  </si>
  <si>
    <t>Hủy chương trình tham gia sau khi Ban tổ chức đã gửi mẫu: cần có công văn xác nhận của đơn vị.</t>
  </si>
  <si>
    <t>Đại diện đơn vị</t>
  </si>
  <si>
    <t>Đại diện Phòng thí nghiệm</t>
  </si>
  <si>
    <t>(Họ tên/ Chức vụ)</t>
  </si>
  <si>
    <t>PTN có trách nhiệm đảm bảo tính xác thực các thông tin đã cung cấp trong phiếu đăng ký. Đề nghị PTN ký tên, đóng dấu và ghi rõ (đánh dấu chọn 1) tên chỉ tiêu cần tham gia vào phiếu đăng ký trước khi gửi về cho Ban tổ chức.</t>
  </si>
  <si>
    <t>Tên đơn vị:</t>
  </si>
  <si>
    <t>Tên PTN:</t>
  </si>
  <si>
    <t>Địa chỉ liên lạc:</t>
  </si>
  <si>
    <t>Điện thoại:</t>
  </si>
  <si>
    <t>Người liên hệ:</t>
  </si>
  <si>
    <t>Tên người liên hệ 1:</t>
  </si>
  <si>
    <t>Email:</t>
  </si>
  <si>
    <t>Fax:</t>
  </si>
  <si>
    <t>Chức vụ:</t>
  </si>
  <si>
    <t>Tên người liên hệ 2:</t>
  </si>
  <si>
    <t>Địa chỉ nhận mẫu (Nếu khác mục 3):</t>
  </si>
  <si>
    <t>Thông tin đăng ký:</t>
  </si>
  <si>
    <t>TỔNG SỐ:</t>
  </si>
  <si>
    <t>CHƯƠNG TRÌNH ĐĂNG KÝ</t>
  </si>
  <si>
    <t>PHÍ THAM GIA</t>
  </si>
  <si>
    <t>SỐ CHỈ TIÊU THAM GIA:</t>
  </si>
  <si>
    <t>D</t>
  </si>
  <si>
    <t>I</t>
  </si>
  <si>
    <t>II</t>
  </si>
  <si>
    <t xml:space="preserve">   - Các PTN được Bộ Y tế chỉ định theo Thông tư liên tịch số 20/2013/TTLT-BYT-BCT-BNNPTNT</t>
  </si>
  <si>
    <t>Chương trình Hóa lý</t>
  </si>
  <si>
    <t>Chương trình Vi sinh</t>
  </si>
  <si>
    <t>Thời gian tổ chức</t>
  </si>
  <si>
    <t>Chlorpyrifos</t>
  </si>
  <si>
    <t>PTN chúng tôi đăng ký tham  gia các chương trình TNTT miễn phí do Viện Kiểm nghiệm an toàn vệ sinh thực phẩm quốc gia tổ chức như sau:</t>
  </si>
  <si>
    <t xml:space="preserve">   - Các PTN thuộc hệ thống Y tế</t>
  </si>
  <si>
    <t xml:space="preserve">Phí tham gia </t>
  </si>
  <si>
    <r>
      <t xml:space="preserve">Trung tâm Dịch vụ khoa học kỹ thuật - Viện Kiểm nghiệm an toàn vệ sinh thực phẩm quốc gia
Địa chỉ: Số 65 Phạm Thận Duật - Mai Dịch - Cầu Giấy - Hà Nội
Điện thoại: 024.39336157                                 Mobile: 0983739653
Email: </t>
    </r>
    <r>
      <rPr>
        <i/>
        <sz val="12"/>
        <rFont val="Times New Roman"/>
        <family val="1"/>
      </rPr>
      <t>ptp.rm@nifc.gov.vn</t>
    </r>
    <r>
      <rPr>
        <sz val="12"/>
        <rFont val="Times New Roman"/>
        <family val="1"/>
      </rPr>
      <t xml:space="preserve">
Website: www.nifc.gov.vn</t>
    </r>
  </si>
  <si>
    <t>TT</t>
  </si>
  <si>
    <t xml:space="preserve">Nền mẫu 
</t>
  </si>
  <si>
    <t xml:space="preserve">Chỉ tiêu đăng ký </t>
  </si>
  <si>
    <t>B</t>
  </si>
  <si>
    <t xml:space="preserve">C </t>
  </si>
  <si>
    <t>Đối tượng các PTN được tham gia miễn phí:</t>
  </si>
  <si>
    <t>CHƯƠNG TRÌNH THỬ NGHIỆM THÀNH THẠO MIỄN PHÍ NĂM 2024</t>
  </si>
  <si>
    <t>PHIẾU ĐĂNG KÝ THAM GIA TNTT MIỄN PHÍ NĂM 2024</t>
  </si>
  <si>
    <t>Tháng 9</t>
  </si>
  <si>
    <t>Thực phẩm bảo vệ sức khỏe (H24.90)</t>
  </si>
  <si>
    <t>Adenosine</t>
  </si>
  <si>
    <t>Cordycepin</t>
  </si>
  <si>
    <t>Thực phẩm bảo vệ sức khỏe (H24.91)</t>
  </si>
  <si>
    <t xml:space="preserve">Saponin </t>
  </si>
  <si>
    <t>Dexamethasome</t>
  </si>
  <si>
    <t>Thực phẩm bảo vệ sức khỏe (H24.92)</t>
  </si>
  <si>
    <t>Thực phẩm bảo vệ sức khỏe (H24.93)</t>
  </si>
  <si>
    <t xml:space="preserve">Hoạt độ nước </t>
  </si>
  <si>
    <t>Thực phẩm bổ sung (H24.94)</t>
  </si>
  <si>
    <t xml:space="preserve">3-MCPD </t>
  </si>
  <si>
    <t>Thực phẩm dinh dưỡng (H24.95)</t>
  </si>
  <si>
    <t xml:space="preserve">Hóa chất bảo vệ thực vật </t>
  </si>
  <si>
    <t>7.1</t>
  </si>
  <si>
    <t>7.2</t>
  </si>
  <si>
    <t>7.3</t>
  </si>
  <si>
    <t>Nước uống đóng chai
(H24.96)</t>
  </si>
  <si>
    <t>Atrazine</t>
  </si>
  <si>
    <t>Carbofuran</t>
  </si>
  <si>
    <t>Bacillus subtilis</t>
  </si>
  <si>
    <t xml:space="preserve">L. acidophilus </t>
  </si>
  <si>
    <t>Thực phẩm bổ sung
(V24.97)</t>
  </si>
  <si>
    <t>Thực phẩm chức năng
(V24.98)</t>
  </si>
  <si>
    <t>Trước ngày 20/8/2024</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</si>
</sst>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409]dddd\,\ mmmm\ d\,\ yyyy"/>
    <numFmt numFmtId="174" formatCode="[$-409]h:mm:ss\ AM/PM"/>
    <numFmt numFmtId="175" formatCode="&quot;Yes&quot;;&quot;Yes&quot;;&quot;No&quot;"/>
    <numFmt numFmtId="176" formatCode="&quot;True&quot;;&quot;True&quot;;&quot;False&quot;"/>
    <numFmt numFmtId="177" formatCode="&quot;On&quot;;&quot;On&quot;;&quot;Off&quot;"/>
    <numFmt numFmtId="178" formatCode="[$€-2]\ #,##0.00_);[Red]\([$€-2]\ #,##0.00\)"/>
  </numFmts>
  <fonts count="64">
    <font>
      <sz val="11"/>
      <color theme="1"/>
      <name val="Calibri"/>
      <family val="2"/>
    </font>
    <font>
      <sz val="11"/>
      <color indexed="8"/>
      <name val="Calibri"/>
      <family val="2"/>
    </font>
    <font>
      <sz val="8"/>
      <name val="Calibri"/>
      <family val="2"/>
    </font>
    <font>
      <sz val="12.5"/>
      <name val="Times New Roman"/>
      <family val="1"/>
    </font>
    <font>
      <b/>
      <sz val="14"/>
      <name val="Times New Roman"/>
      <family val="1"/>
    </font>
    <font>
      <sz val="12"/>
      <name val="Times New Roman"/>
      <family val="1"/>
    </font>
    <font>
      <b/>
      <sz val="15"/>
      <name val="Times New Roman"/>
      <family val="1"/>
    </font>
    <font>
      <sz val="13"/>
      <name val="Times New Roman"/>
      <family val="1"/>
    </font>
    <font>
      <b/>
      <sz val="12"/>
      <name val="Times New Roman"/>
      <family val="1"/>
    </font>
    <font>
      <sz val="12"/>
      <name val="Calibri"/>
      <family val="2"/>
    </font>
    <font>
      <sz val="11.5"/>
      <name val="Times New Roman"/>
      <family val="1"/>
    </font>
    <font>
      <i/>
      <sz val="11"/>
      <name val="Times New Roman"/>
      <family val="1"/>
    </font>
    <font>
      <b/>
      <sz val="13"/>
      <name val="Times New Roman"/>
      <family val="1"/>
    </font>
    <font>
      <sz val="11"/>
      <name val="Times New Roman"/>
      <family val="1"/>
    </font>
    <font>
      <b/>
      <i/>
      <sz val="12"/>
      <name val="Times New Roman"/>
      <family val="1"/>
    </font>
    <font>
      <b/>
      <sz val="12.5"/>
      <name val="Times New Roman"/>
      <family val="1"/>
    </font>
    <font>
      <i/>
      <sz val="12"/>
      <name val="Times New Roman"/>
      <family val="1"/>
    </font>
    <font>
      <i/>
      <sz val="12.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3"/>
      <color indexed="9"/>
      <name val="Times New Roman"/>
      <family val="1"/>
    </font>
    <font>
      <b/>
      <sz val="12.5"/>
      <color indexed="9"/>
      <name val="Times New Roman"/>
      <family val="1"/>
    </font>
    <font>
      <b/>
      <sz val="13"/>
      <color indexed="30"/>
      <name val="Times New Roman"/>
      <family val="1"/>
    </font>
    <font>
      <b/>
      <sz val="13"/>
      <color indexed="9"/>
      <name val="Times New Roman"/>
      <family val="1"/>
    </font>
    <font>
      <b/>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3"/>
      <color theme="0"/>
      <name val="Times New Roman"/>
      <family val="1"/>
    </font>
    <font>
      <b/>
      <sz val="12.5"/>
      <color theme="0"/>
      <name val="Times New Roman"/>
      <family val="1"/>
    </font>
    <font>
      <b/>
      <sz val="13"/>
      <color rgb="FF0070C0"/>
      <name val="Times New Roman"/>
      <family val="1"/>
    </font>
    <font>
      <b/>
      <sz val="13"/>
      <color theme="0"/>
      <name val="Times New Roman"/>
      <family val="1"/>
    </font>
    <font>
      <b/>
      <sz val="13"/>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D13F"/>
        <bgColor indexed="64"/>
      </patternFill>
    </fill>
    <fill>
      <patternFill patternType="solid">
        <fgColor theme="3" tint="0.7999799847602844"/>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theme="0"/>
      </left>
      <right/>
      <top/>
      <bottom/>
    </border>
    <border>
      <left/>
      <right/>
      <top style="medium">
        <color theme="0"/>
      </top>
      <bottom/>
    </border>
    <border>
      <left/>
      <right/>
      <top/>
      <bottom style="medium">
        <color theme="0"/>
      </bottom>
    </border>
    <border>
      <left/>
      <right style="medium">
        <color theme="0"/>
      </right>
      <top/>
      <bottom/>
    </border>
    <border>
      <left style="medium">
        <color theme="0"/>
      </left>
      <right/>
      <top style="medium">
        <color theme="0"/>
      </top>
      <bottom style="medium">
        <color theme="0"/>
      </bottom>
    </border>
    <border>
      <left/>
      <right/>
      <top style="medium">
        <color theme="0"/>
      </top>
      <bottom style="medium">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5">
    <xf numFmtId="0" fontId="0" fillId="0" borderId="0" xfId="0" applyFont="1" applyAlignment="1">
      <alignment/>
    </xf>
    <xf numFmtId="0" fontId="7" fillId="0" borderId="0" xfId="0" applyFont="1" applyFill="1" applyAlignment="1" applyProtection="1">
      <alignment horizontal="center" vertical="center" wrapText="1"/>
      <protection locked="0"/>
    </xf>
    <xf numFmtId="0" fontId="8"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vertical="center" wrapText="1"/>
      <protection/>
    </xf>
    <xf numFmtId="0" fontId="7" fillId="0" borderId="0" xfId="0" applyFont="1" applyFill="1" applyAlignment="1" applyProtection="1">
      <alignment horizontal="center" vertical="center" wrapText="1"/>
      <protection/>
    </xf>
    <xf numFmtId="0" fontId="12" fillId="0" borderId="0" xfId="0" applyFont="1" applyFill="1" applyAlignment="1" applyProtection="1">
      <alignment horizontal="center" vertical="center" wrapText="1"/>
      <protection/>
    </xf>
    <xf numFmtId="0" fontId="5" fillId="0" borderId="0" xfId="0" applyFont="1" applyFill="1" applyAlignment="1" applyProtection="1" quotePrefix="1">
      <alignment horizontal="center" vertical="top" wrapText="1"/>
      <protection/>
    </xf>
    <xf numFmtId="0" fontId="5" fillId="0" borderId="0" xfId="0" applyFont="1" applyFill="1" applyAlignment="1" applyProtection="1" quotePrefix="1">
      <alignment horizontal="center" vertical="center" wrapText="1"/>
      <protection/>
    </xf>
    <xf numFmtId="0" fontId="5" fillId="0" borderId="0" xfId="0" applyFont="1" applyFill="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xf>
    <xf numFmtId="0" fontId="59" fillId="0" borderId="0" xfId="0" applyFont="1" applyFill="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xf>
    <xf numFmtId="0" fontId="60"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center" vertical="center" wrapText="1"/>
      <protection/>
    </xf>
    <xf numFmtId="0" fontId="61" fillId="7" borderId="0" xfId="0" applyFont="1" applyFill="1" applyAlignment="1">
      <alignment horizontal="center" vertical="center" wrapText="1"/>
    </xf>
    <xf numFmtId="0" fontId="62" fillId="0" borderId="0" xfId="0" applyFont="1" applyFill="1" applyAlignment="1" applyProtection="1">
      <alignment horizontal="left" vertical="center" wrapText="1"/>
      <protection locked="0"/>
    </xf>
    <xf numFmtId="0" fontId="8" fillId="34" borderId="10" xfId="0" applyFont="1" applyFill="1" applyBorder="1" applyAlignment="1" applyProtection="1">
      <alignment horizontal="center" vertical="center" wrapText="1"/>
      <protection/>
    </xf>
    <xf numFmtId="37" fontId="3" fillId="35" borderId="10" xfId="0" applyNumberFormat="1"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37" fontId="3" fillId="0" borderId="10" xfId="42" applyNumberFormat="1" applyFont="1" applyFill="1" applyBorder="1" applyAlignment="1" applyProtection="1">
      <alignment vertical="center" wrapText="1"/>
      <protection/>
    </xf>
    <xf numFmtId="37" fontId="3" fillId="35" borderId="10" xfId="0" applyNumberFormat="1" applyFont="1" applyFill="1" applyBorder="1" applyAlignment="1" applyProtection="1">
      <alignment horizontal="center" vertical="center" wrapText="1"/>
      <protection/>
    </xf>
    <xf numFmtId="0" fontId="12" fillId="7" borderId="0" xfId="0" applyFont="1" applyFill="1" applyAlignment="1" applyProtection="1">
      <alignment horizontal="center" vertical="center" wrapText="1"/>
      <protection/>
    </xf>
    <xf numFmtId="0" fontId="7" fillId="7" borderId="0" xfId="0" applyFont="1" applyFill="1" applyAlignment="1" applyProtection="1">
      <alignment horizontal="center" vertical="center" wrapText="1"/>
      <protection locked="0"/>
    </xf>
    <xf numFmtId="0" fontId="3" fillId="0" borderId="10" xfId="0" applyFont="1" applyFill="1" applyBorder="1" applyAlignment="1" applyProtection="1" quotePrefix="1">
      <alignment vertical="center" wrapText="1"/>
      <protection/>
    </xf>
    <xf numFmtId="3" fontId="3" fillId="0" borderId="11" xfId="0" applyNumberFormat="1" applyFont="1" applyFill="1" applyBorder="1" applyAlignment="1" applyProtection="1">
      <alignment horizontal="center" vertical="center" wrapText="1"/>
      <protection/>
    </xf>
    <xf numFmtId="3" fontId="3" fillId="0" borderId="12" xfId="0" applyNumberFormat="1" applyFont="1" applyFill="1" applyBorder="1" applyAlignment="1" applyProtection="1">
      <alignment horizontal="center" vertical="center" wrapText="1"/>
      <protection/>
    </xf>
    <xf numFmtId="3" fontId="3" fillId="0" borderId="13" xfId="0" applyNumberFormat="1" applyFont="1" applyFill="1" applyBorder="1" applyAlignment="1" applyProtection="1">
      <alignment horizontal="center" vertical="center" wrapText="1"/>
      <protection/>
    </xf>
    <xf numFmtId="0" fontId="15" fillId="0" borderId="11" xfId="0" applyFont="1" applyFill="1" applyBorder="1" applyAlignment="1" applyProtection="1" quotePrefix="1">
      <alignment horizontal="left" vertical="center" wrapText="1"/>
      <protection/>
    </xf>
    <xf numFmtId="0" fontId="15" fillId="0" borderId="12" xfId="0" applyFont="1" applyFill="1" applyBorder="1" applyAlignment="1" applyProtection="1" quotePrefix="1">
      <alignment horizontal="left" vertical="center" wrapText="1"/>
      <protection/>
    </xf>
    <xf numFmtId="0" fontId="15" fillId="0" borderId="13" xfId="0" applyFont="1" applyFill="1" applyBorder="1" applyAlignment="1" applyProtection="1" quotePrefix="1">
      <alignment horizontal="left" vertical="center" wrapText="1"/>
      <protection/>
    </xf>
    <xf numFmtId="0" fontId="3" fillId="0" borderId="11" xfId="0" applyFont="1" applyFill="1" applyBorder="1" applyAlignment="1" applyProtection="1" quotePrefix="1">
      <alignment horizontal="left" vertical="center" wrapText="1"/>
      <protection/>
    </xf>
    <xf numFmtId="0" fontId="3" fillId="0" borderId="13" xfId="0" applyFont="1" applyFill="1" applyBorder="1" applyAlignment="1" applyProtection="1" quotePrefix="1">
      <alignment horizontal="left" vertical="center" wrapText="1"/>
      <protection/>
    </xf>
    <xf numFmtId="3" fontId="3" fillId="0" borderId="14"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center" vertical="center" wrapText="1"/>
      <protection/>
    </xf>
    <xf numFmtId="3" fontId="3" fillId="0" borderId="16" xfId="0" applyNumberFormat="1" applyFont="1" applyFill="1" applyBorder="1" applyAlignment="1" applyProtection="1">
      <alignment horizontal="center" vertical="center" wrapText="1"/>
      <protection/>
    </xf>
    <xf numFmtId="3" fontId="3" fillId="0" borderId="17"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18" xfId="0" applyNumberFormat="1" applyFont="1" applyFill="1" applyBorder="1" applyAlignment="1" applyProtection="1">
      <alignment horizontal="center" vertical="center" wrapText="1"/>
      <protection/>
    </xf>
    <xf numFmtId="3" fontId="3" fillId="0" borderId="19" xfId="0" applyNumberFormat="1" applyFont="1" applyFill="1" applyBorder="1" applyAlignment="1" applyProtection="1">
      <alignment horizontal="center" vertical="center" wrapText="1"/>
      <protection/>
    </xf>
    <xf numFmtId="3" fontId="3" fillId="0" borderId="20" xfId="0" applyNumberFormat="1" applyFont="1" applyFill="1" applyBorder="1" applyAlignment="1" applyProtection="1">
      <alignment horizontal="center" vertical="center" wrapText="1"/>
      <protection/>
    </xf>
    <xf numFmtId="3" fontId="3" fillId="0" borderId="21"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37" fontId="3" fillId="35" borderId="22" xfId="0" applyNumberFormat="1" applyFont="1" applyFill="1" applyBorder="1" applyAlignment="1" applyProtection="1">
      <alignment horizontal="center" vertical="center" wrapText="1"/>
      <protection/>
    </xf>
    <xf numFmtId="37" fontId="3" fillId="35" borderId="23" xfId="0" applyNumberFormat="1" applyFont="1" applyFill="1" applyBorder="1" applyAlignment="1" applyProtection="1">
      <alignment horizontal="center" vertical="center" wrapText="1"/>
      <protection/>
    </xf>
    <xf numFmtId="37" fontId="3" fillId="35" borderId="24" xfId="0" applyNumberFormat="1" applyFont="1" applyFill="1" applyBorder="1" applyAlignment="1" applyProtection="1">
      <alignment horizontal="center" vertical="center" wrapText="1"/>
      <protection/>
    </xf>
    <xf numFmtId="0" fontId="3" fillId="0" borderId="12" xfId="0" applyFont="1" applyFill="1" applyBorder="1" applyAlignment="1" applyProtection="1" quotePrefix="1">
      <alignment horizontal="left" vertical="center" wrapText="1"/>
      <protection/>
    </xf>
    <xf numFmtId="0" fontId="3" fillId="0" borderId="14" xfId="0" applyFont="1" applyFill="1" applyBorder="1" applyAlignment="1" applyProtection="1">
      <alignment horizontal="left" vertical="center" wrapText="1"/>
      <protection/>
    </xf>
    <xf numFmtId="0" fontId="3" fillId="0" borderId="15" xfId="0" applyFont="1" applyFill="1" applyBorder="1" applyAlignment="1" applyProtection="1">
      <alignment horizontal="left" vertical="center" wrapText="1"/>
      <protection/>
    </xf>
    <xf numFmtId="0" fontId="3" fillId="0" borderId="16"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xf numFmtId="0" fontId="15" fillId="34"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17" fillId="0" borderId="11" xfId="0" applyFont="1" applyFill="1" applyBorder="1" applyAlignment="1" applyProtection="1" quotePrefix="1">
      <alignment horizontal="left" vertical="center" wrapText="1"/>
      <protection/>
    </xf>
    <xf numFmtId="0" fontId="17" fillId="0" borderId="12" xfId="0" applyFont="1" applyFill="1" applyBorder="1" applyAlignment="1" applyProtection="1" quotePrefix="1">
      <alignment horizontal="left" vertical="center" wrapText="1"/>
      <protection/>
    </xf>
    <xf numFmtId="0" fontId="17" fillId="0" borderId="13" xfId="0" applyFont="1" applyFill="1" applyBorder="1" applyAlignment="1" applyProtection="1" quotePrefix="1">
      <alignment horizontal="left" vertical="center" wrapText="1"/>
      <protection/>
    </xf>
    <xf numFmtId="0" fontId="63" fillId="0" borderId="0" xfId="0" applyFont="1" applyAlignment="1" quotePrefix="1">
      <alignment horizontal="left" vertical="center" wrapText="1"/>
    </xf>
    <xf numFmtId="0" fontId="3" fillId="35" borderId="22" xfId="0" applyFont="1" applyFill="1" applyBorder="1" applyAlignment="1" applyProtection="1">
      <alignment horizontal="center" vertical="center" wrapText="1"/>
      <protection/>
    </xf>
    <xf numFmtId="0" fontId="3" fillId="35" borderId="23" xfId="0" applyFont="1" applyFill="1" applyBorder="1" applyAlignment="1" applyProtection="1">
      <alignment horizontal="center" vertical="center" wrapText="1"/>
      <protection/>
    </xf>
    <xf numFmtId="0" fontId="3" fillId="35" borderId="24" xfId="0"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49" fontId="11" fillId="0" borderId="25" xfId="53" applyNumberFormat="1" applyFont="1" applyFill="1" applyBorder="1" applyAlignment="1" applyProtection="1">
      <alignment horizontal="center" vertical="center" wrapText="1"/>
      <protection locked="0"/>
    </xf>
    <xf numFmtId="49" fontId="11" fillId="0" borderId="0" xfId="53" applyNumberFormat="1" applyFont="1" applyFill="1" applyBorder="1" applyAlignment="1" applyProtection="1">
      <alignment horizontal="center" vertical="center" wrapText="1"/>
      <protection locked="0"/>
    </xf>
    <xf numFmtId="0" fontId="15" fillId="33" borderId="10" xfId="0" applyFont="1" applyFill="1" applyBorder="1" applyAlignment="1" applyProtection="1">
      <alignment horizontal="left" vertical="center" wrapText="1"/>
      <protection/>
    </xf>
    <xf numFmtId="0" fontId="61" fillId="7" borderId="0" xfId="0" applyFont="1" applyFill="1" applyAlignment="1">
      <alignment horizontal="left" vertical="center" wrapText="1"/>
    </xf>
    <xf numFmtId="3" fontId="3" fillId="0" borderId="10" xfId="0" applyNumberFormat="1" applyFont="1" applyFill="1" applyBorder="1" applyAlignment="1" applyProtection="1">
      <alignment horizontal="center" vertical="center" wrapText="1"/>
      <protection/>
    </xf>
    <xf numFmtId="49" fontId="5" fillId="0" borderId="26" xfId="0" applyNumberFormat="1" applyFont="1" applyFill="1" applyBorder="1" applyAlignment="1" applyProtection="1">
      <alignment horizontal="center" vertical="center" wrapText="1"/>
      <protection locked="0"/>
    </xf>
    <xf numFmtId="49" fontId="5" fillId="0" borderId="0" xfId="0" applyNumberFormat="1" applyFont="1" applyFill="1" applyAlignment="1" applyProtection="1">
      <alignment horizontal="center" vertical="center" wrapText="1"/>
      <protection locked="0"/>
    </xf>
    <xf numFmtId="0" fontId="13" fillId="0" borderId="26" xfId="53" applyNumberFormat="1" applyFont="1" applyFill="1" applyBorder="1" applyAlignment="1" applyProtection="1">
      <alignment horizontal="center" vertical="center" wrapText="1"/>
      <protection locked="0"/>
    </xf>
    <xf numFmtId="0" fontId="10" fillId="0" borderId="26"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xf>
    <xf numFmtId="0" fontId="10" fillId="0" borderId="0" xfId="0" applyFont="1" applyFill="1" applyAlignment="1" applyProtection="1">
      <alignment horizontal="center" vertical="center" wrapText="1"/>
      <protection/>
    </xf>
    <xf numFmtId="49" fontId="5" fillId="0" borderId="27"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0" fontId="8" fillId="0" borderId="0" xfId="0" applyFont="1" applyFill="1" applyAlignment="1" applyProtection="1">
      <alignment horizontal="justify" vertical="center" wrapText="1"/>
      <protection/>
    </xf>
    <xf numFmtId="49" fontId="5" fillId="0" borderId="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left" vertical="center" wrapText="1"/>
      <protection/>
    </xf>
    <xf numFmtId="0" fontId="5" fillId="0" borderId="0" xfId="0" applyFont="1" applyFill="1" applyAlignment="1" applyProtection="1">
      <alignment horizontal="justify" vertical="center" wrapText="1"/>
      <protection/>
    </xf>
    <xf numFmtId="0" fontId="14" fillId="0" borderId="0" xfId="0" applyFont="1" applyFill="1" applyAlignment="1" applyProtection="1">
      <alignment horizontal="center" vertical="center" wrapText="1"/>
      <protection locked="0"/>
    </xf>
    <xf numFmtId="0" fontId="15"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wrapText="1"/>
      <protection/>
    </xf>
    <xf numFmtId="0" fontId="16" fillId="0" borderId="0" xfId="0" applyFont="1" applyFill="1" applyAlignment="1" applyProtection="1">
      <alignment horizontal="center" vertical="center" wrapText="1"/>
      <protection locked="0"/>
    </xf>
    <xf numFmtId="0" fontId="15" fillId="0" borderId="10" xfId="0" applyFont="1" applyFill="1" applyBorder="1" applyAlignment="1" applyProtection="1" quotePrefix="1">
      <alignment horizontal="center" vertical="center" wrapText="1"/>
      <protection/>
    </xf>
    <xf numFmtId="0" fontId="15" fillId="0" borderId="10" xfId="0" applyFont="1" applyFill="1" applyBorder="1" applyAlignment="1" applyProtection="1" quotePrefix="1">
      <alignment horizontal="right" vertical="center" wrapText="1"/>
      <protection/>
    </xf>
    <xf numFmtId="0" fontId="3" fillId="0" borderId="0" xfId="0" applyFont="1" applyFill="1" applyAlignment="1" applyProtection="1">
      <alignment horizontal="left" vertical="center" wrapText="1"/>
      <protection/>
    </xf>
    <xf numFmtId="0" fontId="15" fillId="0" borderId="10" xfId="0" applyFont="1" applyFill="1" applyBorder="1" applyAlignment="1" applyProtection="1">
      <alignment horizontal="center" vertical="center" wrapText="1"/>
      <protection/>
    </xf>
    <xf numFmtId="172" fontId="15" fillId="0" borderId="10" xfId="42" applyNumberFormat="1" applyFont="1" applyFill="1" applyBorder="1" applyAlignment="1" applyProtection="1">
      <alignment horizontal="center" vertical="center" wrapText="1"/>
      <protection/>
    </xf>
    <xf numFmtId="0" fontId="6" fillId="0" borderId="0" xfId="0" applyFont="1" applyFill="1" applyAlignment="1" applyProtection="1">
      <alignment horizontal="center" vertical="center" wrapText="1"/>
      <protection/>
    </xf>
    <xf numFmtId="0" fontId="5" fillId="35" borderId="0" xfId="0" applyFont="1" applyFill="1" applyAlignment="1" applyProtection="1">
      <alignment horizontal="left" vertical="center" wrapText="1"/>
      <protection/>
    </xf>
    <xf numFmtId="0" fontId="5" fillId="35" borderId="28" xfId="0" applyFont="1" applyFill="1" applyBorder="1" applyAlignment="1" applyProtection="1">
      <alignment horizontal="left" vertical="center" wrapText="1"/>
      <protection/>
    </xf>
    <xf numFmtId="49" fontId="5" fillId="0" borderId="29" xfId="0" applyNumberFormat="1" applyFont="1" applyFill="1" applyBorder="1" applyAlignment="1" applyProtection="1">
      <alignment horizontal="center" vertical="center" wrapText="1"/>
      <protection locked="0"/>
    </xf>
    <xf numFmtId="49" fontId="5" fillId="0" borderId="30" xfId="0" applyNumberFormat="1"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wrapText="1"/>
      <protection/>
    </xf>
    <xf numFmtId="0" fontId="4" fillId="0" borderId="0" xfId="0" applyFont="1" applyFill="1" applyAlignment="1" applyProtection="1">
      <alignment horizontal="center" vertical="center" wrapText="1"/>
      <protection/>
    </xf>
    <xf numFmtId="49" fontId="9" fillId="0" borderId="29" xfId="0" applyNumberFormat="1" applyFont="1" applyFill="1" applyBorder="1" applyAlignment="1" applyProtection="1">
      <alignment horizontal="center" vertical="center" wrapText="1"/>
      <protection locked="0"/>
    </xf>
    <xf numFmtId="0" fontId="12" fillId="7" borderId="0" xfId="0" applyFont="1" applyFill="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2">
    <dxf>
      <font>
        <b/>
        <i val="0"/>
        <color rgb="FF002060"/>
      </font>
      <fill>
        <patternFill>
          <bgColor theme="9" tint="0.7999799847602844"/>
        </patternFill>
      </fill>
    </dxf>
    <dxf>
      <font>
        <b/>
        <i val="0"/>
        <color rgb="FF002060"/>
      </font>
      <fill>
        <patternFill>
          <bgColor theme="9" tint="0.7999799847602844"/>
        </patternFill>
      </fill>
    </dxf>
    <dxf>
      <font>
        <b/>
        <i val="0"/>
        <color rgb="FFC00000"/>
      </font>
      <fill>
        <patternFill>
          <bgColor theme="8" tint="0.7999799847602844"/>
        </patternFill>
      </fill>
    </dxf>
    <dxf>
      <font>
        <b/>
        <i val="0"/>
        <color rgb="FF7030A0"/>
      </font>
      <fill>
        <patternFill>
          <bgColor theme="5" tint="0.7999799847602844"/>
        </patternFill>
      </fill>
    </dxf>
    <dxf>
      <font>
        <b/>
        <i val="0"/>
        <color rgb="FFC00000"/>
      </font>
    </dxf>
    <dxf>
      <font>
        <b/>
        <i val="0"/>
        <color rgb="FFC00000"/>
      </font>
    </dxf>
    <dxf>
      <font>
        <b/>
        <i val="0"/>
        <color rgb="FFC00000"/>
      </font>
    </dxf>
    <dxf>
      <font>
        <b/>
        <i val="0"/>
        <color rgb="FFC00000"/>
      </font>
    </dxf>
    <dxf>
      <font>
        <b/>
        <i val="0"/>
        <color rgb="FFC00000"/>
      </font>
      <fill>
        <patternFill>
          <bgColor theme="8" tint="0.7999799847602844"/>
        </patternFill>
      </fill>
    </dxf>
    <dxf>
      <font>
        <b/>
        <i val="0"/>
        <color rgb="FFC00000"/>
      </font>
      <fill>
        <patternFill>
          <bgColor theme="3" tint="0.7999799847602844"/>
        </patternFill>
      </fill>
    </dxf>
    <dxf>
      <font>
        <b/>
        <i val="0"/>
        <color rgb="FFC00000"/>
      </font>
      <fill>
        <patternFill>
          <bgColor theme="7" tint="0.7999799847602844"/>
        </patternFill>
      </fill>
    </dxf>
    <dxf>
      <fill>
        <patternFill>
          <bgColor theme="9" tint="0.7999799847602844"/>
        </patternFill>
      </fill>
    </dxf>
    <dxf>
      <fill>
        <patternFill>
          <bgColor theme="8" tint="0.7999799847602844"/>
        </patternFill>
      </fill>
    </dxf>
    <dxf>
      <fill>
        <patternFill>
          <bgColor theme="9" tint="0.7999799847602844"/>
        </patternFill>
      </fill>
    </dxf>
    <dxf>
      <fill>
        <patternFill>
          <bgColor theme="8" tint="0.7999799847602844"/>
        </patternFill>
      </fill>
    </dxf>
    <dxf>
      <fill>
        <patternFill>
          <bgColor theme="9" tint="0.7999799847602844"/>
        </patternFill>
      </fill>
    </dxf>
    <dxf>
      <fill>
        <patternFill>
          <bgColor theme="8" tint="0.7999799847602844"/>
        </patternFill>
      </fill>
    </dxf>
    <dxf>
      <fill>
        <patternFill>
          <bgColor theme="9" tint="0.7999799847602844"/>
        </patternFill>
      </fill>
    </dxf>
    <dxf>
      <fill>
        <patternFill>
          <bgColor theme="8" tint="0.7999799847602844"/>
        </patternFill>
      </fill>
    </dxf>
    <dxf>
      <fill>
        <patternFill>
          <bgColor theme="9" tint="0.7999799847602844"/>
        </patternFill>
      </fill>
    </dxf>
    <dxf>
      <fill>
        <patternFill>
          <bgColor theme="8" tint="0.7999799847602844"/>
        </patternFill>
      </fill>
    </dxf>
    <dxf>
      <font>
        <b/>
        <i val="0"/>
        <color rgb="FFC00000"/>
      </font>
      <fill>
        <patternFill>
          <bgColor theme="7" tint="0.7999799847602844"/>
        </patternFill>
      </fill>
    </dxf>
    <dxf>
      <font>
        <color rgb="FFC00000"/>
      </font>
      <fill>
        <patternFill>
          <bgColor theme="9" tint="0.7999799847602844"/>
        </patternFill>
      </fill>
    </dxf>
    <dxf>
      <font>
        <color rgb="FFC00000"/>
      </font>
      <fill>
        <patternFill>
          <bgColor theme="8" tint="0.7999799847602844"/>
        </patternFill>
      </fill>
    </dxf>
    <dxf>
      <font>
        <color rgb="FFC00000"/>
      </font>
      <fill>
        <patternFill>
          <bgColor theme="8" tint="0.7999799847602844"/>
        </patternFill>
      </fill>
      <border/>
    </dxf>
    <dxf>
      <font>
        <color rgb="FFC00000"/>
      </font>
      <fill>
        <patternFill>
          <bgColor theme="9" tint="0.7999799847602844"/>
        </patternFill>
      </fill>
      <border/>
    </dxf>
    <dxf>
      <font>
        <b/>
        <i val="0"/>
        <color rgb="FFC00000"/>
      </font>
      <fill>
        <patternFill>
          <bgColor theme="7" tint="0.7999799847602844"/>
        </patternFill>
      </fill>
      <border/>
    </dxf>
    <dxf>
      <font>
        <b/>
        <i val="0"/>
        <color rgb="FFC00000"/>
      </font>
      <fill>
        <patternFill>
          <bgColor theme="3" tint="0.7999799847602844"/>
        </patternFill>
      </fill>
      <border/>
    </dxf>
    <dxf>
      <font>
        <b/>
        <i val="0"/>
        <color rgb="FFC00000"/>
      </font>
      <fill>
        <patternFill>
          <bgColor theme="8" tint="0.7999799847602844"/>
        </patternFill>
      </fill>
      <border/>
    </dxf>
    <dxf>
      <font>
        <b/>
        <i val="0"/>
        <color rgb="FFC00000"/>
      </font>
      <border/>
    </dxf>
    <dxf>
      <font>
        <b/>
        <i val="0"/>
        <color rgb="FF7030A0"/>
      </font>
      <fill>
        <patternFill>
          <bgColor theme="5" tint="0.7999799847602844"/>
        </patternFill>
      </fill>
      <border/>
    </dxf>
    <dxf>
      <font>
        <b/>
        <i val="0"/>
        <color rgb="FF002060"/>
      </font>
      <fill>
        <patternFill>
          <bgColor theme="9"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3"/>
  <sheetViews>
    <sheetView tabSelected="1" view="pageLayout" workbookViewId="0" topLeftCell="A50">
      <selection activeCell="H24" sqref="H24"/>
    </sheetView>
  </sheetViews>
  <sheetFormatPr defaultColWidth="8.8515625" defaultRowHeight="15"/>
  <cols>
    <col min="1" max="1" width="4.7109375" style="1" customWidth="1"/>
    <col min="2" max="2" width="11.421875" style="1" customWidth="1"/>
    <col min="3" max="3" width="5.7109375" style="1" customWidth="1"/>
    <col min="4" max="4" width="4.57421875" style="1" customWidth="1"/>
    <col min="5" max="5" width="5.7109375" style="1" customWidth="1"/>
    <col min="6" max="6" width="10.00390625" style="1" customWidth="1"/>
    <col min="7" max="7" width="10.8515625" style="1" customWidth="1"/>
    <col min="8" max="8" width="4.28125" style="1" customWidth="1"/>
    <col min="9" max="9" width="10.57421875" style="1" customWidth="1"/>
    <col min="10" max="10" width="4.00390625" style="1" customWidth="1"/>
    <col min="11" max="11" width="3.28125" style="1" customWidth="1"/>
    <col min="12" max="12" width="5.28125" style="1" customWidth="1"/>
    <col min="13" max="13" width="12.57421875" style="1" customWidth="1"/>
    <col min="14" max="16384" width="8.8515625" style="1" customWidth="1"/>
  </cols>
  <sheetData>
    <row r="1" spans="1:13" ht="38.25" customHeight="1">
      <c r="A1" s="96" t="s">
        <v>48</v>
      </c>
      <c r="B1" s="96"/>
      <c r="C1" s="96"/>
      <c r="D1" s="96"/>
      <c r="E1" s="96"/>
      <c r="F1" s="96"/>
      <c r="G1" s="96"/>
      <c r="H1" s="96"/>
      <c r="I1" s="96"/>
      <c r="J1" s="96"/>
      <c r="K1" s="96"/>
      <c r="L1" s="96"/>
      <c r="M1" s="96"/>
    </row>
    <row r="2" spans="1:13" ht="24.75" customHeight="1">
      <c r="A2" s="102" t="s">
        <v>49</v>
      </c>
      <c r="B2" s="102"/>
      <c r="C2" s="102"/>
      <c r="D2" s="102"/>
      <c r="E2" s="102"/>
      <c r="F2" s="102"/>
      <c r="G2" s="102"/>
      <c r="H2" s="102"/>
      <c r="I2" s="102"/>
      <c r="J2" s="102"/>
      <c r="K2" s="102"/>
      <c r="L2" s="102"/>
      <c r="M2" s="102"/>
    </row>
    <row r="3" spans="1:13" ht="24.75" customHeight="1" thickBot="1">
      <c r="A3" s="2" t="s">
        <v>0</v>
      </c>
      <c r="B3" s="101" t="s">
        <v>1</v>
      </c>
      <c r="C3" s="101"/>
      <c r="D3" s="101"/>
      <c r="E3" s="101"/>
      <c r="F3" s="101"/>
      <c r="G3" s="101"/>
      <c r="H3" s="101"/>
      <c r="I3" s="101"/>
      <c r="J3" s="101"/>
      <c r="K3" s="101"/>
      <c r="L3" s="101"/>
      <c r="M3" s="101"/>
    </row>
    <row r="4" spans="1:13" ht="51" customHeight="1" thickBot="1">
      <c r="A4" s="3">
        <v>1</v>
      </c>
      <c r="B4" s="97" t="s">
        <v>14</v>
      </c>
      <c r="C4" s="98"/>
      <c r="D4" s="99"/>
      <c r="E4" s="100"/>
      <c r="F4" s="100"/>
      <c r="G4" s="100"/>
      <c r="H4" s="100"/>
      <c r="I4" s="100"/>
      <c r="J4" s="100"/>
      <c r="K4" s="100"/>
      <c r="L4" s="100"/>
      <c r="M4" s="100"/>
    </row>
    <row r="5" spans="1:13" ht="50.25" customHeight="1" thickBot="1">
      <c r="A5" s="3">
        <v>2</v>
      </c>
      <c r="B5" s="97" t="s">
        <v>15</v>
      </c>
      <c r="C5" s="98"/>
      <c r="D5" s="103"/>
      <c r="E5" s="100"/>
      <c r="F5" s="100"/>
      <c r="G5" s="100"/>
      <c r="H5" s="100"/>
      <c r="I5" s="100"/>
      <c r="J5" s="100"/>
      <c r="K5" s="100"/>
      <c r="L5" s="100"/>
      <c r="M5" s="100"/>
    </row>
    <row r="6" spans="1:13" ht="54" customHeight="1" thickBot="1">
      <c r="A6" s="3">
        <v>3</v>
      </c>
      <c r="B6" s="97" t="s">
        <v>16</v>
      </c>
      <c r="C6" s="98"/>
      <c r="D6" s="99"/>
      <c r="E6" s="100"/>
      <c r="F6" s="100"/>
      <c r="G6" s="100"/>
      <c r="H6" s="100"/>
      <c r="I6" s="100"/>
      <c r="J6" s="100"/>
      <c r="K6" s="100"/>
      <c r="L6" s="100"/>
      <c r="M6" s="100"/>
    </row>
    <row r="7" spans="1:13" ht="21" customHeight="1">
      <c r="A7" s="3">
        <v>4</v>
      </c>
      <c r="B7" s="4" t="s">
        <v>17</v>
      </c>
      <c r="C7" s="84"/>
      <c r="D7" s="84"/>
      <c r="E7" s="84"/>
      <c r="F7" s="84"/>
      <c r="G7" s="84"/>
      <c r="H7" s="5">
        <v>5</v>
      </c>
      <c r="I7" s="4" t="s">
        <v>21</v>
      </c>
      <c r="J7" s="74"/>
      <c r="K7" s="74"/>
      <c r="L7" s="74"/>
      <c r="M7" s="74"/>
    </row>
    <row r="8" spans="1:13" ht="21" customHeight="1">
      <c r="A8" s="3">
        <v>5</v>
      </c>
      <c r="B8" s="85" t="s">
        <v>18</v>
      </c>
      <c r="C8" s="85"/>
      <c r="D8" s="85"/>
      <c r="E8" s="85"/>
      <c r="F8" s="85"/>
      <c r="G8" s="85"/>
      <c r="H8" s="85"/>
      <c r="I8" s="85"/>
      <c r="J8" s="85"/>
      <c r="K8" s="85"/>
      <c r="L8" s="85"/>
      <c r="M8" s="85"/>
    </row>
    <row r="9" spans="1:13" ht="27.75" customHeight="1">
      <c r="A9" s="3">
        <v>5.1</v>
      </c>
      <c r="B9" s="79" t="s">
        <v>19</v>
      </c>
      <c r="C9" s="79"/>
      <c r="D9" s="67"/>
      <c r="E9" s="67"/>
      <c r="F9" s="67"/>
      <c r="G9" s="67"/>
      <c r="H9" s="67"/>
      <c r="I9" s="3" t="s">
        <v>22</v>
      </c>
      <c r="J9" s="68"/>
      <c r="K9" s="68"/>
      <c r="L9" s="68"/>
      <c r="M9" s="68"/>
    </row>
    <row r="10" spans="1:13" ht="21" customHeight="1">
      <c r="A10" s="9"/>
      <c r="B10" s="4" t="s">
        <v>20</v>
      </c>
      <c r="C10" s="69"/>
      <c r="D10" s="70"/>
      <c r="E10" s="70"/>
      <c r="F10" s="70"/>
      <c r="G10" s="70"/>
      <c r="H10" s="70"/>
      <c r="I10" s="3" t="s">
        <v>17</v>
      </c>
      <c r="J10" s="75"/>
      <c r="K10" s="75"/>
      <c r="L10" s="75"/>
      <c r="M10" s="75"/>
    </row>
    <row r="11" spans="1:13" ht="27.75" customHeight="1">
      <c r="A11" s="3">
        <v>5.2</v>
      </c>
      <c r="B11" s="79" t="s">
        <v>23</v>
      </c>
      <c r="C11" s="79"/>
      <c r="D11" s="67"/>
      <c r="E11" s="67"/>
      <c r="F11" s="67"/>
      <c r="G11" s="67"/>
      <c r="H11" s="67"/>
      <c r="I11" s="3" t="s">
        <v>22</v>
      </c>
      <c r="J11" s="68"/>
      <c r="K11" s="68"/>
      <c r="L11" s="68"/>
      <c r="M11" s="68"/>
    </row>
    <row r="12" spans="1:13" ht="21" customHeight="1" thickBot="1">
      <c r="A12" s="9"/>
      <c r="B12" s="4" t="s">
        <v>20</v>
      </c>
      <c r="C12" s="69"/>
      <c r="D12" s="70"/>
      <c r="E12" s="70"/>
      <c r="F12" s="70"/>
      <c r="G12" s="70"/>
      <c r="H12" s="70"/>
      <c r="I12" s="3" t="s">
        <v>17</v>
      </c>
      <c r="J12" s="80"/>
      <c r="K12" s="80"/>
      <c r="L12" s="80"/>
      <c r="M12" s="80"/>
    </row>
    <row r="13" spans="1:13" ht="64.5" customHeight="1">
      <c r="A13" s="3">
        <v>6</v>
      </c>
      <c r="B13" s="78" t="s">
        <v>24</v>
      </c>
      <c r="C13" s="78"/>
      <c r="D13" s="76" t="str">
        <f>IF(D6="","nhập địa chỉ","Như địa chỉ tại mục 3")</f>
        <v>nhập địa chỉ</v>
      </c>
      <c r="E13" s="77"/>
      <c r="F13" s="77"/>
      <c r="G13" s="77"/>
      <c r="H13" s="77"/>
      <c r="I13" s="77"/>
      <c r="J13" s="77"/>
      <c r="K13" s="77"/>
      <c r="L13" s="77"/>
      <c r="M13" s="77"/>
    </row>
    <row r="14" spans="1:13" ht="25.5" customHeight="1">
      <c r="A14" s="15" t="s">
        <v>45</v>
      </c>
      <c r="B14" s="72" t="s">
        <v>47</v>
      </c>
      <c r="C14" s="72"/>
      <c r="D14" s="72"/>
      <c r="E14" s="72"/>
      <c r="F14" s="72"/>
      <c r="G14" s="72"/>
      <c r="H14" s="72"/>
      <c r="I14" s="72"/>
      <c r="J14" s="72"/>
      <c r="K14" s="72"/>
      <c r="L14" s="72"/>
      <c r="M14" s="72"/>
    </row>
    <row r="15" spans="1:13" ht="25.5" customHeight="1">
      <c r="A15" s="63" t="s">
        <v>39</v>
      </c>
      <c r="B15" s="63"/>
      <c r="C15" s="63"/>
      <c r="D15" s="63"/>
      <c r="E15" s="63"/>
      <c r="F15" s="63"/>
      <c r="G15" s="63"/>
      <c r="H15" s="63" t="b">
        <v>0</v>
      </c>
      <c r="I15" s="63"/>
      <c r="J15" s="63"/>
      <c r="K15" s="63"/>
      <c r="L15" s="63"/>
      <c r="M15" s="16" t="b">
        <v>0</v>
      </c>
    </row>
    <row r="16" spans="1:13" ht="31.5" customHeight="1">
      <c r="A16" s="63" t="s">
        <v>33</v>
      </c>
      <c r="B16" s="63"/>
      <c r="C16" s="63"/>
      <c r="D16" s="63"/>
      <c r="E16" s="63"/>
      <c r="F16" s="63"/>
      <c r="G16" s="63"/>
      <c r="H16" s="63" t="b">
        <v>1</v>
      </c>
      <c r="I16" s="63"/>
      <c r="J16" s="63"/>
      <c r="K16" s="63"/>
      <c r="L16" s="63"/>
      <c r="M16" s="16" t="b">
        <v>0</v>
      </c>
    </row>
    <row r="17" spans="1:13" s="23" customFormat="1" ht="25.5" customHeight="1">
      <c r="A17" s="22" t="s">
        <v>46</v>
      </c>
      <c r="B17" s="104" t="s">
        <v>25</v>
      </c>
      <c r="C17" s="104"/>
      <c r="D17" s="104"/>
      <c r="E17" s="104"/>
      <c r="F17" s="104"/>
      <c r="G17" s="104"/>
      <c r="H17" s="104"/>
      <c r="I17" s="104"/>
      <c r="J17" s="104"/>
      <c r="K17" s="104"/>
      <c r="L17" s="104"/>
      <c r="M17" s="104"/>
    </row>
    <row r="18" spans="1:13" ht="39" customHeight="1">
      <c r="A18" s="86" t="s">
        <v>38</v>
      </c>
      <c r="B18" s="86"/>
      <c r="C18" s="86"/>
      <c r="D18" s="86"/>
      <c r="E18" s="86"/>
      <c r="F18" s="86"/>
      <c r="G18" s="86"/>
      <c r="H18" s="86"/>
      <c r="I18" s="86"/>
      <c r="J18" s="86"/>
      <c r="K18" s="86"/>
      <c r="L18" s="86"/>
      <c r="M18" s="86"/>
    </row>
    <row r="19" spans="1:13" ht="36.75" customHeight="1">
      <c r="A19" s="17" t="s">
        <v>42</v>
      </c>
      <c r="B19" s="56" t="s">
        <v>43</v>
      </c>
      <c r="C19" s="56"/>
      <c r="D19" s="56"/>
      <c r="E19" s="56" t="s">
        <v>44</v>
      </c>
      <c r="F19" s="56"/>
      <c r="G19" s="56"/>
      <c r="H19" s="56"/>
      <c r="I19" s="56" t="s">
        <v>36</v>
      </c>
      <c r="J19" s="56"/>
      <c r="K19" s="56"/>
      <c r="L19" s="56"/>
      <c r="M19" s="14" t="s">
        <v>40</v>
      </c>
    </row>
    <row r="20" spans="1:13" ht="30.75" customHeight="1">
      <c r="A20" s="10" t="s">
        <v>31</v>
      </c>
      <c r="B20" s="71" t="s">
        <v>34</v>
      </c>
      <c r="C20" s="71"/>
      <c r="D20" s="71"/>
      <c r="E20" s="71"/>
      <c r="F20" s="71"/>
      <c r="G20" s="71"/>
      <c r="H20" s="71"/>
      <c r="I20" s="71"/>
      <c r="J20" s="71"/>
      <c r="K20" s="71"/>
      <c r="L20" s="71"/>
      <c r="M20" s="71"/>
    </row>
    <row r="21" spans="1:13" ht="38.25" customHeight="1">
      <c r="A21" s="12">
        <v>1</v>
      </c>
      <c r="B21" s="42" t="s">
        <v>51</v>
      </c>
      <c r="C21" s="42"/>
      <c r="D21" s="42"/>
      <c r="E21" s="31" t="s">
        <v>52</v>
      </c>
      <c r="F21" s="46"/>
      <c r="G21" s="32"/>
      <c r="H21" s="13" t="b">
        <v>0</v>
      </c>
      <c r="I21" s="73" t="s">
        <v>50</v>
      </c>
      <c r="J21" s="73"/>
      <c r="K21" s="73"/>
      <c r="L21" s="73"/>
      <c r="M21" s="21">
        <f>IF(COUNTIF(H21:H21,"TRUE")=0,"",IF(COUNTIF(M15:M16,"TRUE")&gt;0,"Miễn phí"))</f>
      </c>
    </row>
    <row r="22" spans="1:13" ht="31.5" customHeight="1">
      <c r="A22" s="19">
        <v>2</v>
      </c>
      <c r="B22" s="42" t="s">
        <v>54</v>
      </c>
      <c r="C22" s="42"/>
      <c r="D22" s="42"/>
      <c r="E22" s="31" t="s">
        <v>53</v>
      </c>
      <c r="F22" s="46"/>
      <c r="G22" s="32"/>
      <c r="H22" s="13" t="b">
        <v>0</v>
      </c>
      <c r="I22" s="25" t="s">
        <v>50</v>
      </c>
      <c r="J22" s="26"/>
      <c r="K22" s="26"/>
      <c r="L22" s="27"/>
      <c r="M22" s="18">
        <f>IF(COUNTIF(H22:H22,"TRUE")=0,"",IF(COUNTIF(M15:M16,"TRUE")&gt;0,"Miễn phí"))</f>
      </c>
    </row>
    <row r="23" spans="1:13" ht="36.75" customHeight="1">
      <c r="A23" s="19">
        <v>3</v>
      </c>
      <c r="B23" s="42" t="s">
        <v>57</v>
      </c>
      <c r="C23" s="42"/>
      <c r="D23" s="42"/>
      <c r="E23" s="31" t="s">
        <v>55</v>
      </c>
      <c r="F23" s="46"/>
      <c r="G23" s="32"/>
      <c r="H23" s="13" t="b">
        <v>0</v>
      </c>
      <c r="I23" s="25" t="s">
        <v>50</v>
      </c>
      <c r="J23" s="26"/>
      <c r="K23" s="26"/>
      <c r="L23" s="27"/>
      <c r="M23" s="21">
        <f>IF(COUNTIF(H23,"TRUE")=0,"",IF(COUNTIF(M15:M16,"TRUE")&gt;0,"Miễn phí"))</f>
      </c>
    </row>
    <row r="24" spans="1:13" ht="36.75" customHeight="1">
      <c r="A24" s="19">
        <v>4</v>
      </c>
      <c r="B24" s="42" t="s">
        <v>58</v>
      </c>
      <c r="C24" s="42"/>
      <c r="D24" s="42"/>
      <c r="E24" s="31" t="s">
        <v>56</v>
      </c>
      <c r="F24" s="46"/>
      <c r="G24" s="32"/>
      <c r="H24" s="13" t="b">
        <v>0</v>
      </c>
      <c r="I24" s="25" t="s">
        <v>50</v>
      </c>
      <c r="J24" s="26"/>
      <c r="K24" s="26"/>
      <c r="L24" s="27"/>
      <c r="M24" s="21">
        <f>IF(COUNTIF(H24,"TRUE")=0,"",IF(COUNTIF(M15:M16,"TRUE")&gt;0,"Miễn phí"))</f>
      </c>
    </row>
    <row r="25" spans="1:13" ht="37.5" customHeight="1">
      <c r="A25" s="19">
        <v>5</v>
      </c>
      <c r="B25" s="42" t="s">
        <v>60</v>
      </c>
      <c r="C25" s="42"/>
      <c r="D25" s="42"/>
      <c r="E25" s="31" t="s">
        <v>59</v>
      </c>
      <c r="F25" s="46"/>
      <c r="G25" s="32"/>
      <c r="H25" s="13" t="b">
        <v>0</v>
      </c>
      <c r="I25" s="25" t="s">
        <v>50</v>
      </c>
      <c r="J25" s="26"/>
      <c r="K25" s="26"/>
      <c r="L25" s="27"/>
      <c r="M25" s="21">
        <f>IF(COUNTIF(H25,"TRUE")=0,"",IF(COUNTIF(M15:M16,"TRUE")&gt;0,"Miễn phí"))</f>
      </c>
    </row>
    <row r="26" spans="1:13" ht="42" customHeight="1">
      <c r="A26" s="19">
        <v>6</v>
      </c>
      <c r="B26" s="42" t="s">
        <v>62</v>
      </c>
      <c r="C26" s="42"/>
      <c r="D26" s="42"/>
      <c r="E26" s="31" t="s">
        <v>61</v>
      </c>
      <c r="F26" s="46"/>
      <c r="G26" s="32"/>
      <c r="H26" s="13" t="b">
        <v>0</v>
      </c>
      <c r="I26" s="25" t="s">
        <v>50</v>
      </c>
      <c r="J26" s="26"/>
      <c r="K26" s="26"/>
      <c r="L26" s="27"/>
      <c r="M26" s="21">
        <f>IF(COUNTIF(H26,"TRUE")=0,"",IF(COUNTIF(M15:M16,"TRUE")&gt;0,"Miễn phí"))</f>
      </c>
    </row>
    <row r="27" spans="1:13" ht="36.75" customHeight="1">
      <c r="A27" s="64">
        <v>7</v>
      </c>
      <c r="B27" s="47" t="s">
        <v>67</v>
      </c>
      <c r="C27" s="48"/>
      <c r="D27" s="49"/>
      <c r="E27" s="28" t="s">
        <v>63</v>
      </c>
      <c r="F27" s="29"/>
      <c r="G27" s="29"/>
      <c r="H27" s="30"/>
      <c r="I27" s="33" t="s">
        <v>50</v>
      </c>
      <c r="J27" s="34"/>
      <c r="K27" s="34"/>
      <c r="L27" s="35"/>
      <c r="M27" s="43">
        <f>IF(COUNTIF(H27:H30,"TRUE")=0,"",IF(COUNTIF(M15:M16,"TRUE")&gt;0,"Miễn phí"))</f>
      </c>
    </row>
    <row r="28" spans="1:13" ht="27.75" customHeight="1">
      <c r="A28" s="65"/>
      <c r="B28" s="50"/>
      <c r="C28" s="51"/>
      <c r="D28" s="52"/>
      <c r="E28" s="24" t="s">
        <v>64</v>
      </c>
      <c r="F28" s="31" t="s">
        <v>69</v>
      </c>
      <c r="G28" s="32"/>
      <c r="H28" s="13" t="b">
        <v>0</v>
      </c>
      <c r="I28" s="36"/>
      <c r="J28" s="37"/>
      <c r="K28" s="37"/>
      <c r="L28" s="38"/>
      <c r="M28" s="44"/>
    </row>
    <row r="29" spans="1:13" ht="27.75" customHeight="1">
      <c r="A29" s="65"/>
      <c r="B29" s="50"/>
      <c r="C29" s="51"/>
      <c r="D29" s="52"/>
      <c r="E29" s="24" t="s">
        <v>65</v>
      </c>
      <c r="F29" s="31" t="s">
        <v>37</v>
      </c>
      <c r="G29" s="32"/>
      <c r="H29" s="13" t="b">
        <v>0</v>
      </c>
      <c r="I29" s="36"/>
      <c r="J29" s="37"/>
      <c r="K29" s="37"/>
      <c r="L29" s="38"/>
      <c r="M29" s="44"/>
    </row>
    <row r="30" spans="1:13" ht="27.75" customHeight="1">
      <c r="A30" s="66"/>
      <c r="B30" s="53"/>
      <c r="C30" s="54"/>
      <c r="D30" s="55"/>
      <c r="E30" s="24" t="s">
        <v>66</v>
      </c>
      <c r="F30" s="31" t="s">
        <v>68</v>
      </c>
      <c r="G30" s="32"/>
      <c r="H30" s="13" t="b">
        <v>0</v>
      </c>
      <c r="I30" s="39"/>
      <c r="J30" s="40"/>
      <c r="K30" s="40"/>
      <c r="L30" s="41"/>
      <c r="M30" s="45"/>
    </row>
    <row r="31" spans="1:13" ht="33" customHeight="1">
      <c r="A31" s="10" t="s">
        <v>32</v>
      </c>
      <c r="B31" s="71" t="s">
        <v>35</v>
      </c>
      <c r="C31" s="71"/>
      <c r="D31" s="71"/>
      <c r="E31" s="71"/>
      <c r="F31" s="71"/>
      <c r="G31" s="71"/>
      <c r="H31" s="71"/>
      <c r="I31" s="71"/>
      <c r="J31" s="71"/>
      <c r="K31" s="71"/>
      <c r="L31" s="71"/>
      <c r="M31" s="71"/>
    </row>
    <row r="32" spans="1:17" ht="38.25" customHeight="1">
      <c r="A32" s="12">
        <v>1</v>
      </c>
      <c r="B32" s="57" t="s">
        <v>72</v>
      </c>
      <c r="C32" s="58"/>
      <c r="D32" s="59"/>
      <c r="E32" s="60" t="s">
        <v>70</v>
      </c>
      <c r="F32" s="61"/>
      <c r="G32" s="62"/>
      <c r="H32" s="13" t="b">
        <v>0</v>
      </c>
      <c r="I32" s="73" t="s">
        <v>50</v>
      </c>
      <c r="J32" s="73"/>
      <c r="K32" s="73"/>
      <c r="L32" s="73"/>
      <c r="M32" s="20">
        <f>IF(COUNTIF(H32,"TRUE")=0,"",IF(COUNTIF(M15:M16,"TRUE")&gt;0,"Miễn phí"))</f>
      </c>
      <c r="Q32" s="11" t="b">
        <v>1</v>
      </c>
    </row>
    <row r="33" spans="1:13" ht="36.75" customHeight="1">
      <c r="A33" s="12">
        <v>2</v>
      </c>
      <c r="B33" s="57" t="s">
        <v>73</v>
      </c>
      <c r="C33" s="58"/>
      <c r="D33" s="59"/>
      <c r="E33" s="60" t="s">
        <v>71</v>
      </c>
      <c r="F33" s="61"/>
      <c r="G33" s="62"/>
      <c r="H33" s="13" t="b">
        <v>0</v>
      </c>
      <c r="I33" s="25"/>
      <c r="J33" s="26"/>
      <c r="K33" s="26"/>
      <c r="L33" s="27"/>
      <c r="M33" s="20">
        <f>IF(COUNTIF(H33,"TRUE")=0,"",IF(COUNTIF(M15:M16,"TRUE")&gt;0,"Miễn phí"))</f>
      </c>
    </row>
    <row r="34" spans="1:13" ht="30" customHeight="1">
      <c r="A34" s="91" t="s">
        <v>26</v>
      </c>
      <c r="B34" s="91"/>
      <c r="C34" s="92" t="s">
        <v>27</v>
      </c>
      <c r="D34" s="92"/>
      <c r="E34" s="92"/>
      <c r="F34" s="92"/>
      <c r="G34" s="92"/>
      <c r="H34" s="92"/>
      <c r="I34" s="94">
        <f>IF(COUNTIF(M15:M16,"TRUE")&gt;0,IF(COUNTIF(M21:M33,"Miễn phí")=0,"",IF(COUNTIF(M21:M33,"Miễn phí")&lt;10,"0"&amp;COUNTIF(M21:M33,"Miễn phí"),COUNTIF(M21:M33,"Miễn phí"))&amp;" chương trình"),IF(COUNT(M21:M33)=0,"",IF(COUNT(M21:M33)&lt;10,"0"&amp;COUNT(M21:M33),COUNT(M21:M33))&amp;" chương trình"))</f>
      </c>
      <c r="J34" s="94"/>
      <c r="K34" s="94"/>
      <c r="L34" s="94"/>
      <c r="M34" s="94"/>
    </row>
    <row r="35" spans="1:13" ht="27.75" customHeight="1">
      <c r="A35" s="91"/>
      <c r="B35" s="91"/>
      <c r="C35" s="92" t="s">
        <v>29</v>
      </c>
      <c r="D35" s="92"/>
      <c r="E35" s="92"/>
      <c r="F35" s="92"/>
      <c r="G35" s="92"/>
      <c r="H35" s="92"/>
      <c r="I35" s="94">
        <f>IF(COUNTIF(H21:H33,"TRUE")=0,"",IF(COUNTIF(H21:H33,"TRUE")&lt;10,"0"&amp;COUNTIF(H21:H33,"TRUE"),COUNTIF(H21:H33,"TRUE"))&amp;" chỉ tiêu")</f>
      </c>
      <c r="J35" s="94"/>
      <c r="K35" s="94"/>
      <c r="L35" s="94"/>
      <c r="M35" s="94"/>
    </row>
    <row r="36" spans="1:13" ht="28.5" customHeight="1">
      <c r="A36" s="91"/>
      <c r="B36" s="91"/>
      <c r="C36" s="92" t="s">
        <v>28</v>
      </c>
      <c r="D36" s="92"/>
      <c r="E36" s="92"/>
      <c r="F36" s="92"/>
      <c r="G36" s="92"/>
      <c r="H36" s="92"/>
      <c r="I36" s="95">
        <f>IF((COUNT(M21:M33)+COUNTIF(M21:M33,"Miễn phí"))=0,"",IF(SUM(M21:M33)=0,"Miễn phí",SUM(M21:M33)))</f>
      </c>
      <c r="J36" s="95"/>
      <c r="K36" s="95"/>
      <c r="L36" s="95"/>
      <c r="M36" s="95"/>
    </row>
    <row r="37" spans="1:13" ht="21" customHeight="1">
      <c r="A37" s="6" t="s">
        <v>30</v>
      </c>
      <c r="B37" s="89" t="s">
        <v>2</v>
      </c>
      <c r="C37" s="89"/>
      <c r="D37" s="89"/>
      <c r="E37" s="89"/>
      <c r="F37" s="89"/>
      <c r="G37" s="89"/>
      <c r="H37" s="89"/>
      <c r="I37" s="89"/>
      <c r="J37" s="89"/>
      <c r="K37" s="89"/>
      <c r="L37" s="89"/>
      <c r="M37" s="89"/>
    </row>
    <row r="38" spans="1:13" ht="18.75" customHeight="1">
      <c r="A38" s="3">
        <v>1</v>
      </c>
      <c r="B38" s="93" t="s">
        <v>3</v>
      </c>
      <c r="C38" s="93"/>
      <c r="D38" s="93"/>
      <c r="E38" s="93"/>
      <c r="F38" s="88" t="s">
        <v>74</v>
      </c>
      <c r="G38" s="88"/>
      <c r="H38" s="88"/>
      <c r="I38" s="88"/>
      <c r="J38" s="88"/>
      <c r="K38" s="88"/>
      <c r="L38" s="88"/>
      <c r="M38" s="88"/>
    </row>
    <row r="39" spans="1:13" ht="50.25" customHeight="1">
      <c r="A39" s="7">
        <v>2</v>
      </c>
      <c r="B39" s="86" t="s">
        <v>13</v>
      </c>
      <c r="C39" s="86"/>
      <c r="D39" s="86"/>
      <c r="E39" s="86"/>
      <c r="F39" s="86"/>
      <c r="G39" s="86"/>
      <c r="H39" s="86"/>
      <c r="I39" s="86"/>
      <c r="J39" s="86"/>
      <c r="K39" s="86"/>
      <c r="L39" s="86"/>
      <c r="M39" s="86"/>
    </row>
    <row r="40" spans="1:13" ht="49.5" customHeight="1">
      <c r="A40" s="7" t="s">
        <v>8</v>
      </c>
      <c r="B40" s="86" t="s">
        <v>4</v>
      </c>
      <c r="C40" s="86"/>
      <c r="D40" s="86"/>
      <c r="E40" s="86"/>
      <c r="F40" s="86"/>
      <c r="G40" s="86"/>
      <c r="H40" s="86"/>
      <c r="I40" s="86"/>
      <c r="J40" s="86"/>
      <c r="K40" s="86"/>
      <c r="L40" s="86"/>
      <c r="M40" s="86"/>
    </row>
    <row r="41" spans="1:13" ht="38.25" customHeight="1">
      <c r="A41" s="7" t="s">
        <v>8</v>
      </c>
      <c r="B41" s="86" t="s">
        <v>5</v>
      </c>
      <c r="C41" s="86"/>
      <c r="D41" s="86"/>
      <c r="E41" s="86"/>
      <c r="F41" s="86"/>
      <c r="G41" s="86"/>
      <c r="H41" s="86"/>
      <c r="I41" s="86"/>
      <c r="J41" s="86"/>
      <c r="K41" s="86"/>
      <c r="L41" s="86"/>
      <c r="M41" s="86"/>
    </row>
    <row r="42" spans="1:13" ht="33" customHeight="1">
      <c r="A42" s="7" t="s">
        <v>8</v>
      </c>
      <c r="B42" s="86" t="s">
        <v>6</v>
      </c>
      <c r="C42" s="86"/>
      <c r="D42" s="86"/>
      <c r="E42" s="86"/>
      <c r="F42" s="86"/>
      <c r="G42" s="86"/>
      <c r="H42" s="86"/>
      <c r="I42" s="86"/>
      <c r="J42" s="86"/>
      <c r="K42" s="86"/>
      <c r="L42" s="86"/>
      <c r="M42" s="86"/>
    </row>
    <row r="43" spans="1:13" ht="22.5" customHeight="1">
      <c r="A43" s="3">
        <v>3</v>
      </c>
      <c r="B43" s="85" t="s">
        <v>7</v>
      </c>
      <c r="C43" s="85"/>
      <c r="D43" s="85"/>
      <c r="E43" s="85"/>
      <c r="F43" s="85"/>
      <c r="G43" s="85"/>
      <c r="H43" s="85"/>
      <c r="I43" s="85"/>
      <c r="J43" s="85"/>
      <c r="K43" s="85"/>
      <c r="L43" s="85"/>
      <c r="M43" s="85"/>
    </row>
    <row r="44" spans="1:13" ht="21.75" customHeight="1">
      <c r="A44" s="8" t="s">
        <v>8</v>
      </c>
      <c r="B44" s="85" t="s">
        <v>9</v>
      </c>
      <c r="C44" s="85"/>
      <c r="D44" s="85"/>
      <c r="E44" s="85"/>
      <c r="F44" s="85"/>
      <c r="G44" s="85"/>
      <c r="H44" s="85"/>
      <c r="I44" s="85"/>
      <c r="J44" s="85"/>
      <c r="K44" s="85"/>
      <c r="L44" s="85"/>
      <c r="M44" s="85"/>
    </row>
    <row r="45" spans="1:13" ht="21" customHeight="1">
      <c r="A45" s="68"/>
      <c r="B45" s="68"/>
      <c r="C45" s="68"/>
      <c r="D45" s="68"/>
      <c r="E45" s="68"/>
      <c r="F45" s="68"/>
      <c r="G45" s="87" t="str">
        <f ca="1">"Ngày  "&amp;IF(DAY(TODAY())&lt;10,"0"&amp;DAY(TODAY()),DAY(TODAY()))&amp;"  tháng  "&amp;IF(MONTH(TODAY())&lt;10,"0"&amp;MONTH(TODAY()),MONTH(TODAY()))&amp;"  năm  "&amp;YEAR(TODAY())</f>
        <v>Ngày  29  tháng  07  năm  2024</v>
      </c>
      <c r="H45" s="87"/>
      <c r="I45" s="87"/>
      <c r="J45" s="87"/>
      <c r="K45" s="87"/>
      <c r="L45" s="87"/>
      <c r="M45" s="87"/>
    </row>
    <row r="46" spans="1:13" ht="16.5" customHeight="1">
      <c r="A46" s="68" t="s">
        <v>11</v>
      </c>
      <c r="B46" s="68"/>
      <c r="C46" s="68"/>
      <c r="D46" s="68"/>
      <c r="E46" s="68"/>
      <c r="F46" s="68"/>
      <c r="G46" s="68" t="s">
        <v>10</v>
      </c>
      <c r="H46" s="68"/>
      <c r="I46" s="68"/>
      <c r="J46" s="68"/>
      <c r="K46" s="68"/>
      <c r="L46" s="68"/>
      <c r="M46" s="68"/>
    </row>
    <row r="47" spans="1:13" ht="15.75" customHeight="1">
      <c r="A47" s="90" t="s">
        <v>12</v>
      </c>
      <c r="B47" s="90"/>
      <c r="C47" s="90"/>
      <c r="D47" s="90"/>
      <c r="E47" s="90"/>
      <c r="F47" s="90"/>
      <c r="G47" s="90" t="s">
        <v>12</v>
      </c>
      <c r="H47" s="90"/>
      <c r="I47" s="90"/>
      <c r="J47" s="90"/>
      <c r="K47" s="90"/>
      <c r="L47" s="90"/>
      <c r="M47" s="90"/>
    </row>
    <row r="48" spans="1:13" ht="127.5" customHeight="1">
      <c r="A48" s="68"/>
      <c r="B48" s="68"/>
      <c r="C48" s="68"/>
      <c r="D48" s="68"/>
      <c r="E48" s="68"/>
      <c r="F48" s="68"/>
      <c r="G48" s="68"/>
      <c r="H48" s="68"/>
      <c r="I48" s="68"/>
      <c r="J48" s="68"/>
      <c r="K48" s="68"/>
      <c r="L48" s="68"/>
      <c r="M48" s="68"/>
    </row>
    <row r="49" spans="1:13" ht="25.5" customHeight="1">
      <c r="A49" s="83" t="str">
        <f>"Phiếu đăng ký có thể gửi qua e-mail, fax hoặc bưu điện "&amp;LOWER(F38)&amp;" đến địa chỉ:"</f>
        <v>Phiếu đăng ký có thể gửi qua e-mail, fax hoặc bưu điện trước ngày 20/8/2024 đến địa chỉ:</v>
      </c>
      <c r="B49" s="83"/>
      <c r="C49" s="83"/>
      <c r="D49" s="83"/>
      <c r="E49" s="83"/>
      <c r="F49" s="83"/>
      <c r="G49" s="83"/>
      <c r="H49" s="83"/>
      <c r="I49" s="83"/>
      <c r="J49" s="83"/>
      <c r="K49" s="83"/>
      <c r="L49" s="83"/>
      <c r="M49" s="83"/>
    </row>
    <row r="50" spans="1:13" ht="83.25" customHeight="1">
      <c r="A50" s="81" t="s">
        <v>41</v>
      </c>
      <c r="B50" s="82"/>
      <c r="C50" s="82"/>
      <c r="D50" s="82"/>
      <c r="E50" s="82"/>
      <c r="F50" s="82"/>
      <c r="G50" s="82"/>
      <c r="H50" s="82"/>
      <c r="I50" s="82"/>
      <c r="J50" s="82"/>
      <c r="K50" s="82"/>
      <c r="L50" s="82"/>
      <c r="M50" s="82"/>
    </row>
    <row r="51" spans="1:13" ht="16.5">
      <c r="A51" s="9"/>
      <c r="B51" s="9"/>
      <c r="C51" s="9"/>
      <c r="D51" s="9"/>
      <c r="E51" s="9"/>
      <c r="F51" s="9"/>
      <c r="G51" s="9"/>
      <c r="H51" s="9"/>
      <c r="I51" s="9"/>
      <c r="J51" s="9"/>
      <c r="K51" s="9"/>
      <c r="L51" s="9"/>
      <c r="M51" s="9"/>
    </row>
    <row r="52" spans="1:13" ht="16.5">
      <c r="A52" s="9"/>
      <c r="B52" s="9"/>
      <c r="C52" s="9"/>
      <c r="D52" s="9"/>
      <c r="E52" s="9"/>
      <c r="F52" s="9"/>
      <c r="G52" s="9"/>
      <c r="H52" s="9"/>
      <c r="I52" s="9"/>
      <c r="J52" s="9"/>
      <c r="K52" s="9"/>
      <c r="L52" s="9"/>
      <c r="M52" s="9"/>
    </row>
    <row r="53" spans="1:13" ht="16.5">
      <c r="A53" s="9"/>
      <c r="B53" s="9"/>
      <c r="C53" s="9"/>
      <c r="D53" s="9"/>
      <c r="E53" s="9"/>
      <c r="F53" s="9"/>
      <c r="G53" s="9"/>
      <c r="H53" s="9"/>
      <c r="I53" s="9"/>
      <c r="J53" s="9"/>
      <c r="K53" s="9"/>
      <c r="L53" s="9"/>
      <c r="M53" s="9"/>
    </row>
    <row r="54" spans="1:13" ht="16.5">
      <c r="A54" s="9"/>
      <c r="B54" s="9"/>
      <c r="C54" s="9"/>
      <c r="D54" s="9"/>
      <c r="E54" s="9"/>
      <c r="F54" s="9"/>
      <c r="G54" s="9"/>
      <c r="H54" s="9"/>
      <c r="I54" s="9"/>
      <c r="J54" s="9"/>
      <c r="K54" s="9"/>
      <c r="L54" s="9"/>
      <c r="M54" s="9"/>
    </row>
    <row r="55" spans="1:13" ht="16.5">
      <c r="A55" s="9"/>
      <c r="B55" s="9"/>
      <c r="C55" s="9"/>
      <c r="D55" s="9"/>
      <c r="E55" s="9"/>
      <c r="F55" s="9"/>
      <c r="G55" s="9"/>
      <c r="H55" s="9"/>
      <c r="I55" s="9"/>
      <c r="J55" s="9"/>
      <c r="K55" s="9"/>
      <c r="L55" s="9"/>
      <c r="M55" s="9"/>
    </row>
    <row r="56" spans="1:13" ht="16.5">
      <c r="A56" s="9"/>
      <c r="B56" s="9"/>
      <c r="C56" s="9"/>
      <c r="D56" s="9"/>
      <c r="E56" s="9"/>
      <c r="F56" s="9"/>
      <c r="G56" s="9"/>
      <c r="H56" s="9"/>
      <c r="I56" s="9"/>
      <c r="J56" s="9"/>
      <c r="K56" s="9"/>
      <c r="L56" s="9"/>
      <c r="M56" s="9"/>
    </row>
    <row r="57" spans="1:13" ht="16.5">
      <c r="A57" s="9"/>
      <c r="B57" s="9"/>
      <c r="C57" s="9"/>
      <c r="D57" s="9"/>
      <c r="E57" s="9"/>
      <c r="F57" s="9"/>
      <c r="G57" s="9"/>
      <c r="H57" s="9"/>
      <c r="I57" s="9"/>
      <c r="J57" s="9"/>
      <c r="K57" s="9"/>
      <c r="L57" s="9"/>
      <c r="M57" s="9"/>
    </row>
    <row r="58" spans="1:13" ht="16.5">
      <c r="A58" s="9"/>
      <c r="B58" s="9"/>
      <c r="C58" s="9"/>
      <c r="D58" s="9"/>
      <c r="E58" s="9"/>
      <c r="F58" s="9"/>
      <c r="G58" s="9"/>
      <c r="H58" s="9"/>
      <c r="I58" s="9"/>
      <c r="J58" s="9"/>
      <c r="K58" s="9"/>
      <c r="L58" s="9"/>
      <c r="M58" s="9"/>
    </row>
    <row r="59" spans="1:13" ht="16.5">
      <c r="A59" s="9"/>
      <c r="B59" s="9"/>
      <c r="C59" s="9"/>
      <c r="D59" s="9"/>
      <c r="E59" s="9"/>
      <c r="F59" s="9"/>
      <c r="G59" s="9"/>
      <c r="H59" s="9"/>
      <c r="I59" s="9"/>
      <c r="J59" s="9"/>
      <c r="K59" s="9"/>
      <c r="L59" s="9"/>
      <c r="M59" s="9"/>
    </row>
    <row r="60" spans="1:13" ht="16.5">
      <c r="A60" s="9"/>
      <c r="B60" s="9"/>
      <c r="C60" s="9"/>
      <c r="D60" s="9"/>
      <c r="E60" s="9"/>
      <c r="F60" s="9"/>
      <c r="G60" s="9"/>
      <c r="H60" s="9"/>
      <c r="I60" s="9"/>
      <c r="J60" s="9"/>
      <c r="K60" s="9"/>
      <c r="L60" s="9"/>
      <c r="M60" s="9"/>
    </row>
    <row r="61" spans="1:13" ht="16.5">
      <c r="A61" s="9"/>
      <c r="B61" s="9"/>
      <c r="C61" s="9"/>
      <c r="D61" s="9"/>
      <c r="E61" s="9"/>
      <c r="F61" s="9"/>
      <c r="G61" s="9"/>
      <c r="H61" s="9"/>
      <c r="I61" s="9"/>
      <c r="J61" s="9"/>
      <c r="K61" s="9"/>
      <c r="L61" s="9"/>
      <c r="M61" s="9"/>
    </row>
    <row r="62" spans="1:13" ht="16.5">
      <c r="A62" s="9"/>
      <c r="B62" s="9"/>
      <c r="C62" s="9"/>
      <c r="D62" s="9"/>
      <c r="E62" s="9"/>
      <c r="F62" s="9"/>
      <c r="G62" s="9"/>
      <c r="H62" s="9"/>
      <c r="I62" s="9"/>
      <c r="J62" s="9"/>
      <c r="K62" s="9"/>
      <c r="L62" s="9"/>
      <c r="M62" s="9"/>
    </row>
    <row r="63" spans="1:13" ht="16.5">
      <c r="A63" s="9"/>
      <c r="B63" s="9"/>
      <c r="C63" s="9"/>
      <c r="D63" s="9"/>
      <c r="E63" s="9"/>
      <c r="F63" s="9"/>
      <c r="G63" s="9"/>
      <c r="H63" s="9"/>
      <c r="I63" s="9"/>
      <c r="J63" s="9"/>
      <c r="K63" s="9"/>
      <c r="L63" s="9"/>
      <c r="M63" s="9"/>
    </row>
    <row r="64" spans="1:13" ht="16.5">
      <c r="A64" s="9"/>
      <c r="B64" s="9"/>
      <c r="C64" s="9"/>
      <c r="D64" s="9"/>
      <c r="E64" s="9"/>
      <c r="F64" s="9"/>
      <c r="G64" s="9"/>
      <c r="H64" s="9"/>
      <c r="I64" s="9"/>
      <c r="J64" s="9"/>
      <c r="K64" s="9"/>
      <c r="L64" s="9"/>
      <c r="M64" s="9"/>
    </row>
    <row r="65" spans="1:13" ht="16.5">
      <c r="A65" s="9"/>
      <c r="B65" s="9"/>
      <c r="C65" s="9"/>
      <c r="D65" s="9"/>
      <c r="E65" s="9"/>
      <c r="F65" s="9"/>
      <c r="G65" s="9"/>
      <c r="H65" s="9"/>
      <c r="I65" s="9"/>
      <c r="J65" s="9"/>
      <c r="K65" s="9"/>
      <c r="L65" s="9"/>
      <c r="M65" s="9"/>
    </row>
    <row r="66" spans="1:13" ht="16.5">
      <c r="A66" s="9"/>
      <c r="B66" s="9"/>
      <c r="C66" s="9"/>
      <c r="D66" s="9"/>
      <c r="E66" s="9"/>
      <c r="F66" s="9"/>
      <c r="G66" s="9"/>
      <c r="H66" s="9"/>
      <c r="I66" s="9"/>
      <c r="J66" s="9"/>
      <c r="K66" s="9"/>
      <c r="L66" s="9"/>
      <c r="M66" s="9"/>
    </row>
    <row r="67" spans="1:13" ht="16.5">
      <c r="A67" s="9"/>
      <c r="B67" s="9"/>
      <c r="C67" s="9"/>
      <c r="D67" s="9"/>
      <c r="E67" s="9"/>
      <c r="F67" s="9"/>
      <c r="G67" s="9"/>
      <c r="H67" s="9"/>
      <c r="I67" s="9"/>
      <c r="J67" s="9"/>
      <c r="K67" s="9"/>
      <c r="L67" s="9"/>
      <c r="M67" s="9"/>
    </row>
    <row r="68" spans="1:13" ht="16.5">
      <c r="A68" s="9"/>
      <c r="B68" s="9"/>
      <c r="C68" s="9"/>
      <c r="D68" s="9"/>
      <c r="E68" s="9"/>
      <c r="F68" s="9"/>
      <c r="G68" s="9"/>
      <c r="H68" s="9"/>
      <c r="I68" s="9"/>
      <c r="J68" s="9"/>
      <c r="K68" s="9"/>
      <c r="L68" s="9"/>
      <c r="M68" s="9"/>
    </row>
    <row r="69" spans="1:13" ht="16.5">
      <c r="A69" s="9"/>
      <c r="B69" s="9"/>
      <c r="C69" s="9"/>
      <c r="D69" s="9"/>
      <c r="E69" s="9"/>
      <c r="F69" s="9"/>
      <c r="G69" s="9"/>
      <c r="H69" s="9"/>
      <c r="I69" s="9"/>
      <c r="J69" s="9"/>
      <c r="K69" s="9"/>
      <c r="L69" s="9"/>
      <c r="M69" s="9"/>
    </row>
    <row r="70" spans="1:13" ht="16.5">
      <c r="A70" s="9"/>
      <c r="B70" s="9"/>
      <c r="C70" s="9"/>
      <c r="D70" s="9"/>
      <c r="E70" s="9"/>
      <c r="F70" s="9"/>
      <c r="G70" s="9"/>
      <c r="H70" s="9"/>
      <c r="I70" s="9"/>
      <c r="J70" s="9"/>
      <c r="K70" s="9"/>
      <c r="L70" s="9"/>
      <c r="M70" s="9"/>
    </row>
    <row r="71" spans="1:13" ht="16.5">
      <c r="A71" s="9"/>
      <c r="B71" s="9"/>
      <c r="C71" s="9"/>
      <c r="D71" s="9"/>
      <c r="E71" s="9"/>
      <c r="F71" s="9"/>
      <c r="G71" s="9"/>
      <c r="H71" s="9"/>
      <c r="I71" s="9"/>
      <c r="J71" s="9"/>
      <c r="K71" s="9"/>
      <c r="L71" s="9"/>
      <c r="M71" s="9"/>
    </row>
    <row r="72" spans="1:13" ht="16.5">
      <c r="A72" s="9"/>
      <c r="B72" s="9"/>
      <c r="C72" s="9"/>
      <c r="D72" s="9"/>
      <c r="E72" s="9"/>
      <c r="F72" s="9"/>
      <c r="G72" s="9"/>
      <c r="H72" s="9"/>
      <c r="I72" s="9"/>
      <c r="J72" s="9"/>
      <c r="K72" s="9"/>
      <c r="L72" s="9"/>
      <c r="M72" s="9"/>
    </row>
    <row r="73" spans="1:13" ht="16.5">
      <c r="A73" s="9"/>
      <c r="B73" s="9"/>
      <c r="C73" s="9"/>
      <c r="D73" s="9"/>
      <c r="E73" s="9"/>
      <c r="F73" s="9"/>
      <c r="G73" s="9"/>
      <c r="H73" s="9"/>
      <c r="I73" s="9"/>
      <c r="J73" s="9"/>
      <c r="K73" s="9"/>
      <c r="L73" s="9"/>
      <c r="M73" s="9"/>
    </row>
  </sheetData>
  <sheetProtection password="EF09" sheet="1" selectLockedCells="1"/>
  <mergeCells count="91">
    <mergeCell ref="I34:M34"/>
    <mergeCell ref="B31:M31"/>
    <mergeCell ref="B32:D32"/>
    <mergeCell ref="B17:M17"/>
    <mergeCell ref="A18:M18"/>
    <mergeCell ref="B22:D22"/>
    <mergeCell ref="B21:D21"/>
    <mergeCell ref="I32:L33"/>
    <mergeCell ref="A1:M1"/>
    <mergeCell ref="B6:C6"/>
    <mergeCell ref="D6:M6"/>
    <mergeCell ref="B5:C5"/>
    <mergeCell ref="B3:M3"/>
    <mergeCell ref="A2:M2"/>
    <mergeCell ref="D4:M4"/>
    <mergeCell ref="D5:M5"/>
    <mergeCell ref="B4:C4"/>
    <mergeCell ref="G47:M47"/>
    <mergeCell ref="A34:B36"/>
    <mergeCell ref="C35:H35"/>
    <mergeCell ref="B40:M40"/>
    <mergeCell ref="B41:M41"/>
    <mergeCell ref="B38:E38"/>
    <mergeCell ref="I35:M35"/>
    <mergeCell ref="C36:H36"/>
    <mergeCell ref="I36:M36"/>
    <mergeCell ref="C34:H34"/>
    <mergeCell ref="C7:G7"/>
    <mergeCell ref="B8:M8"/>
    <mergeCell ref="B9:C9"/>
    <mergeCell ref="A46:F46"/>
    <mergeCell ref="G46:M46"/>
    <mergeCell ref="B42:M42"/>
    <mergeCell ref="A45:F45"/>
    <mergeCell ref="G45:M45"/>
    <mergeCell ref="B39:M39"/>
    <mergeCell ref="F38:M38"/>
    <mergeCell ref="B11:C11"/>
    <mergeCell ref="J12:M12"/>
    <mergeCell ref="A50:M50"/>
    <mergeCell ref="A48:F48"/>
    <mergeCell ref="G48:M48"/>
    <mergeCell ref="A49:M49"/>
    <mergeCell ref="B37:M37"/>
    <mergeCell ref="B43:M43"/>
    <mergeCell ref="B44:M44"/>
    <mergeCell ref="A47:F47"/>
    <mergeCell ref="B14:M14"/>
    <mergeCell ref="A15:L15"/>
    <mergeCell ref="I21:L21"/>
    <mergeCell ref="J7:M7"/>
    <mergeCell ref="D9:H9"/>
    <mergeCell ref="J9:M9"/>
    <mergeCell ref="C10:H10"/>
    <mergeCell ref="J10:M10"/>
    <mergeCell ref="D13:M13"/>
    <mergeCell ref="B13:C13"/>
    <mergeCell ref="A16:L16"/>
    <mergeCell ref="I22:L22"/>
    <mergeCell ref="E21:G21"/>
    <mergeCell ref="A27:A30"/>
    <mergeCell ref="D11:H11"/>
    <mergeCell ref="J11:M11"/>
    <mergeCell ref="C12:H12"/>
    <mergeCell ref="E19:H19"/>
    <mergeCell ref="B19:D19"/>
    <mergeCell ref="B20:M20"/>
    <mergeCell ref="B27:D30"/>
    <mergeCell ref="I19:L19"/>
    <mergeCell ref="B33:D33"/>
    <mergeCell ref="E32:G32"/>
    <mergeCell ref="E33:G33"/>
    <mergeCell ref="E22:G22"/>
    <mergeCell ref="B24:D24"/>
    <mergeCell ref="B25:D25"/>
    <mergeCell ref="B26:D26"/>
    <mergeCell ref="F29:G29"/>
    <mergeCell ref="M27:M30"/>
    <mergeCell ref="E23:G23"/>
    <mergeCell ref="B23:D23"/>
    <mergeCell ref="E24:G24"/>
    <mergeCell ref="E25:G25"/>
    <mergeCell ref="E26:G26"/>
    <mergeCell ref="I23:L23"/>
    <mergeCell ref="I24:L24"/>
    <mergeCell ref="I25:L25"/>
    <mergeCell ref="I26:L26"/>
    <mergeCell ref="E27:H27"/>
    <mergeCell ref="F28:G28"/>
    <mergeCell ref="I27:L30"/>
    <mergeCell ref="F30:G30"/>
  </mergeCells>
  <conditionalFormatting sqref="D4:M4">
    <cfRule type="expression" priority="33" dxfId="24" stopIfTrue="1">
      <formula>$D$4=""</formula>
    </cfRule>
  </conditionalFormatting>
  <conditionalFormatting sqref="D5:M5">
    <cfRule type="expression" priority="32" dxfId="25" stopIfTrue="1">
      <formula>$D$5=""</formula>
    </cfRule>
  </conditionalFormatting>
  <conditionalFormatting sqref="D6:M6">
    <cfRule type="expression" priority="31" dxfId="26" stopIfTrue="1">
      <formula>$D$6=""</formula>
    </cfRule>
  </conditionalFormatting>
  <conditionalFormatting sqref="C7:G7">
    <cfRule type="expression" priority="30" dxfId="2" stopIfTrue="1">
      <formula>$C$7=""</formula>
    </cfRule>
  </conditionalFormatting>
  <conditionalFormatting sqref="J7:M7">
    <cfRule type="expression" priority="29" dxfId="0" stopIfTrue="1">
      <formula>$J$7=""</formula>
    </cfRule>
  </conditionalFormatting>
  <conditionalFormatting sqref="D9:H9">
    <cfRule type="expression" priority="28" dxfId="2" stopIfTrue="1">
      <formula>$D$9=""</formula>
    </cfRule>
  </conditionalFormatting>
  <conditionalFormatting sqref="J9:M9">
    <cfRule type="expression" priority="27" dxfId="0" stopIfTrue="1">
      <formula>$J$9=""</formula>
    </cfRule>
  </conditionalFormatting>
  <conditionalFormatting sqref="C10:H10">
    <cfRule type="expression" priority="26" dxfId="2" stopIfTrue="1">
      <formula>$C$10=""</formula>
    </cfRule>
  </conditionalFormatting>
  <conditionalFormatting sqref="J10:M10">
    <cfRule type="expression" priority="25" dxfId="0" stopIfTrue="1">
      <formula>$J$10=""</formula>
    </cfRule>
  </conditionalFormatting>
  <conditionalFormatting sqref="D11:H11">
    <cfRule type="expression" priority="24" dxfId="2" stopIfTrue="1">
      <formula>$D$11=""</formula>
    </cfRule>
  </conditionalFormatting>
  <conditionalFormatting sqref="J11:M11">
    <cfRule type="expression" priority="23" dxfId="0" stopIfTrue="1">
      <formula>$J$11=""</formula>
    </cfRule>
  </conditionalFormatting>
  <conditionalFormatting sqref="C12:H12">
    <cfRule type="expression" priority="22" dxfId="2" stopIfTrue="1">
      <formula>$C$12=""</formula>
    </cfRule>
  </conditionalFormatting>
  <conditionalFormatting sqref="J12:M12">
    <cfRule type="expression" priority="21" dxfId="0" stopIfTrue="1">
      <formula>$J$12=""</formula>
    </cfRule>
  </conditionalFormatting>
  <conditionalFormatting sqref="D13:M13">
    <cfRule type="expression" priority="20" dxfId="26" stopIfTrue="1">
      <formula>$D$13&lt;&gt;$D$6</formula>
    </cfRule>
  </conditionalFormatting>
  <conditionalFormatting sqref="I36:M36">
    <cfRule type="expression" priority="15" dxfId="27" stopIfTrue="1">
      <formula>$I$36="Miễn phí"</formula>
    </cfRule>
    <cfRule type="expression" priority="16" dxfId="28" stopIfTrue="1">
      <formula>$I$36="Miễn phí"</formula>
    </cfRule>
  </conditionalFormatting>
  <conditionalFormatting sqref="M21">
    <cfRule type="expression" priority="12" dxfId="29" stopIfTrue="1">
      <formula>$M$21="Miễn phí"</formula>
    </cfRule>
  </conditionalFormatting>
  <conditionalFormatting sqref="M22:M27">
    <cfRule type="expression" priority="10" dxfId="29" stopIfTrue="1">
      <formula>$M$22="Miễn phí"</formula>
    </cfRule>
    <cfRule type="expression" priority="11" dxfId="29" stopIfTrue="1">
      <formula>$M$3="Miễn phí"</formula>
    </cfRule>
  </conditionalFormatting>
  <conditionalFormatting sqref="M32:M33">
    <cfRule type="expression" priority="9" dxfId="29" stopIfTrue="1">
      <formula>$M$32="Miễn phí"</formula>
    </cfRule>
  </conditionalFormatting>
  <conditionalFormatting sqref="I35">
    <cfRule type="expression" priority="141" dxfId="30">
      <formula>COUNTIF(H21:H33,"TRUE")&gt;0</formula>
    </cfRule>
  </conditionalFormatting>
  <conditionalFormatting sqref="I36">
    <cfRule type="expression" priority="144" dxfId="28">
      <formula>SUM(M21:M33)&gt;0</formula>
    </cfRule>
  </conditionalFormatting>
  <conditionalFormatting sqref="I34">
    <cfRule type="expression" priority="153" dxfId="31">
      <formula>COUNT(M21:M33)&gt;0</formula>
    </cfRule>
    <cfRule type="expression" priority="154" dxfId="31">
      <formula>COUNT(M21:M33)&gt;0</formula>
    </cfRule>
  </conditionalFormatting>
  <printOptions/>
  <pageMargins left="0.5118110236220472" right="0.35433070866141736" top="0.8661417322834646" bottom="0.7874015748031497" header="0.1968503937007874" footer="0.3937007874015748"/>
  <pageSetup horizontalDpi="600" verticalDpi="600" orientation="portrait" paperSize="9" r:id="rId3"/>
  <headerFooter>
    <oddHeader>&amp;L&amp;G&amp;C&amp;"Times New Roman,Bold"&amp;12VIỆN KIỂM NGHIỆM AN TOÀN VỆ SINH THỰC PHẨM QUỐC GIA/
&amp;"Times New Roman,Bold Italic"NATIONAL INSTITUTE FOR FOOD CONTROL
&amp;"Times New Roman,Bold"&amp;G</oddHeader>
    <oddFooter>&amp;C&amp;G
&amp;R&amp;
&amp;"Times New Roman,Bold"Trang: &amp;P/&amp;N</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TLCC</dc:creator>
  <cp:keywords/>
  <dc:description/>
  <cp:lastModifiedBy>CUONG DBCL</cp:lastModifiedBy>
  <cp:lastPrinted>2024-07-29T06:55:56Z</cp:lastPrinted>
  <dcterms:created xsi:type="dcterms:W3CDTF">2020-02-06T01:50:52Z</dcterms:created>
  <dcterms:modified xsi:type="dcterms:W3CDTF">2024-07-29T06:56:00Z</dcterms:modified>
  <cp:category/>
  <cp:version/>
  <cp:contentType/>
  <cp:contentStatus/>
</cp:coreProperties>
</file>